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66\1 výzva\"/>
    </mc:Choice>
  </mc:AlternateContent>
  <xr:revisionPtr revIDLastSave="0" documentId="13_ncr:1_{7E9D9AE9-535E-4B34-8265-F55CFEC8EAFA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R10" i="1" l="1"/>
  <c r="Q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<sst xmlns="http://schemas.openxmlformats.org/spreadsheetml/2006/main" count="40" uniqueCount="39">
  <si>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</si>
  <si>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</si>
  <si>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</si>
  <si>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</si>
  <si>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</si>
  <si>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</si>
  <si>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</si>
  <si>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</si>
  <si>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</si>
  <si>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</si>
  <si>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</si>
  <si>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30214000-2 - Pracovní stanice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</si>
  <si>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</si>
  <si>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</si>
  <si>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</si>
  <si>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</si>
  <si>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</si>
  <si>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</si>
  <si>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</si>
  <si>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</si>
  <si>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</si>
  <si>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</si>
  <si>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</si>
  <si>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</si>
  <si>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</si>
  <si>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</si>
  <si>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</si>
  <si>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</si>
  <si>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</si>
  <si>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</si>
  <si>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</si>
  <si>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</si>
  <si>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066 - 2023 </t>
  </si>
  <si>
    <t>Ing. Barbora Katolická, 
Tel.: 37763 7727</t>
  </si>
  <si>
    <t>Univerzitní 18, 
301 00 Plzeň,
Univerzitní knihovna,
místnost UB 205</t>
  </si>
  <si>
    <t>Záruka na zboží min. 48 měsíců, servis NBD on site.</t>
  </si>
  <si>
    <t xml:space="preserve">Počítač (počítačová sestava) včetně klávesnice, myši a monitoru </t>
  </si>
  <si>
    <r>
      <t xml:space="preserve">Výkon procesoru v Passmark CPU více než 12 500 bodů, min. 4 jádra.
Operační paměť typu DDR4 min. 8 GB, min. 4 x slot na RAM.
Grafická karta integrovaná v CPU.
SSD disk o kapacitě min. 512 GB.
Min. 6 USB portů, z toho min. 4 USB 3.0 porty, v předním panelu min. 2 USB 3.0.
Podpora bootování z USB.
Síťová karta 1 Gb/s Ethernet s podporou PXE.
Grafický výstup DVI nebo DisplayPort.
CZ klávesnice bezdrátová, optická myš bezdrátová 3 tl. / kolečko.
Originální operační systém Windows 64-bit (Windows 10 nebo vyšší) - OS Windows požadujeme z důvodu kompatability s interními aplikacemi ZČU (Stag, Magion,..).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 
Záruka min. 48 měsíců, servis NBD on site.
Skříň nesmí být plombovaná a musí umožňovat beznástrojové otevření; velikost počítačové skříně SFF.
</t>
    </r>
    <r>
      <rPr>
        <b/>
        <sz val="11"/>
        <color theme="1"/>
        <rFont val="Calibri"/>
        <family val="2"/>
        <charset val="238"/>
        <scheme val="minor"/>
      </rPr>
      <t>Monitor LCD:</t>
    </r>
    <r>
      <rPr>
        <sz val="11"/>
        <color theme="1"/>
        <rFont val="Calibri"/>
        <family val="2"/>
        <charset val="238"/>
        <scheme val="minor"/>
      </rPr>
      <t xml:space="preserve"> velikost úhlopříčky 24" 16:10, rozlišení min. WUXGA 1920 x 1200, rozhraní DVI nebo DisplayPort, USB hub, jas min. 300 cd/m2, typ panelu IPS. DisplayPort kabel musí být součástí dodávky.</t>
    </r>
  </si>
  <si>
    <t>Samostatná faktura
(do faktury prosíme rozdělit nabídkovou cenu na cenu PC a cenu monitoru)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</si>
</sst>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62" zoomScaleNormal="62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09.85546875" style="1" customWidth="1"/>
    <col min="7" max="7" width="26.140625" style="4" bestFit="1" customWidth="1"/>
    <col min="8" max="8" width="23.42578125" style="4" customWidth="1"/>
    <col min="9" max="9" width="28.5703125" style="4" customWidth="1"/>
    <col min="10" max="10" width="18.140625" style="1" customWidth="1"/>
    <col min="11" max="11" width="27.42578125" hidden="1" customWidth="1"/>
    <col min="12" max="12" width="29.7109375" customWidth="1"/>
    <col min="13" max="13" width="27.140625" customWidth="1"/>
    <col min="14" max="14" width="32.5703125" style="4" customWidth="1"/>
    <col min="15" max="15" width="25.42578125" style="4" customWidth="1"/>
    <col min="16" max="16" width="19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0.140625" style="5" customWidth="1"/>
  </cols>
  <sheetData>
    <row r="1" spans="1:22" ht="40.9" customHeight="1" x14ac:dyDescent="0.25">
      <c r="B1" s="61" t="s">
        <v>32</v>
      </c>
      <c r="C1" s="62"/>
      <c r="D1" s="62"/>
      <c r="E1"/>
      <c r="G1" s="41"/>
      <c r="V1"/>
    </row>
    <row r="2" spans="1:22" ht="19.5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31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374.25" customHeight="1" thickTop="1" thickBot="1" x14ac:dyDescent="0.3">
      <c r="A7" s="20"/>
      <c r="B7" s="42">
        <v>1</v>
      </c>
      <c r="C7" s="43" t="s">
        <v>36</v>
      </c>
      <c r="D7" s="44">
        <v>1</v>
      </c>
      <c r="E7" s="45" t="s">
        <v>29</v>
      </c>
      <c r="F7" s="56" t="s">
        <v>37</v>
      </c>
      <c r="G7" s="76"/>
      <c r="H7" s="77"/>
      <c r="I7" s="57" t="s">
        <v>38</v>
      </c>
      <c r="J7" s="46" t="s">
        <v>30</v>
      </c>
      <c r="K7" s="47"/>
      <c r="L7" s="48" t="s">
        <v>35</v>
      </c>
      <c r="M7" s="58" t="s">
        <v>33</v>
      </c>
      <c r="N7" s="58" t="s">
        <v>34</v>
      </c>
      <c r="O7" s="49">
        <v>21</v>
      </c>
      <c r="P7" s="50">
        <f>D7*Q7</f>
        <v>23500</v>
      </c>
      <c r="Q7" s="51">
        <v>23500</v>
      </c>
      <c r="R7" s="78"/>
      <c r="S7" s="52">
        <f>D7*R7</f>
        <v>0</v>
      </c>
      <c r="T7" s="53" t="str">
        <f>IF(ISNUMBER(R7), IF(R7&gt;Q7,"NEVYHOVUJE","VYHOVUJE")," ")</f>
        <v xml:space="preserve"> </v>
      </c>
      <c r="U7" s="54"/>
      <c r="V7" s="55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27</v>
      </c>
      <c r="C9" s="74"/>
      <c r="D9" s="74"/>
      <c r="E9" s="74"/>
      <c r="F9" s="74"/>
      <c r="G9" s="74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6"/>
      <c r="L10" s="9"/>
      <c r="M10" s="9"/>
      <c r="N10" s="9"/>
      <c r="O10" s="27"/>
      <c r="P10" s="27"/>
      <c r="Q10" s="28">
        <f>SUM(P7:P7)</f>
        <v>23500</v>
      </c>
      <c r="R10" s="68">
        <f>SUM(S7:S7)</f>
        <v>0</v>
      </c>
      <c r="S10" s="69"/>
      <c r="T10" s="70"/>
    </row>
    <row r="11" spans="1:22" ht="15.75" thickTop="1" x14ac:dyDescent="0.25">
      <c r="B11" s="67" t="s">
        <v>26</v>
      </c>
      <c r="C11" s="67"/>
      <c r="D11" s="67"/>
      <c r="E11" s="67"/>
      <c r="F11" s="67"/>
      <c r="G11" s="67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2023-06-13T07:58:31Z</cp:lastPrinted>
  <dcterms:created xsi:type="dcterms:W3CDTF">2014-03-05T12:43:32Z</dcterms:created>
  <dcterms:modified xsi:type="dcterms:W3CDTF">2023-06-14T06:18:05Z</dcterms:modified>
</cp:coreProperties>
</file>